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\Documents\@Google Drive\gmes.africa\2.access-to-eo-data-(po1)\2.2.Maintenance-of-new-and-existing-E-stations\"/>
    </mc:Choice>
  </mc:AlternateContent>
  <xr:revisionPtr revIDLastSave="30" documentId="8_{6EC09611-F605-4017-85FD-582BBCFAC9A6}" xr6:coauthVersionLast="45" xr6:coauthVersionMax="45" xr10:uidLastSave="{DEC4A037-101D-4F92-BEA7-57CAD10313E5}"/>
  <bookViews>
    <workbookView xWindow="3930" yWindow="-15765" windowWidth="22455" windowHeight="14670" xr2:uid="{2367F64B-7AE8-4729-AC61-7934E300D5ED}"/>
  </bookViews>
  <sheets>
    <sheet name="Tble1 existing ground station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1" i="1" l="1"/>
  <c r="F71" i="1"/>
  <c r="D71" i="1"/>
  <c r="G19" i="1"/>
  <c r="G8" i="1"/>
  <c r="G63" i="1"/>
  <c r="G64" i="1"/>
  <c r="G65" i="1"/>
  <c r="G66" i="1"/>
  <c r="G67" i="1"/>
  <c r="G68" i="1"/>
  <c r="G69" i="1"/>
  <c r="G70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9" i="1"/>
  <c r="G71" i="1" l="1"/>
</calcChain>
</file>

<file path=xl/sharedStrings.xml><?xml version="1.0" encoding="utf-8"?>
<sst xmlns="http://schemas.openxmlformats.org/spreadsheetml/2006/main" count="137" uniqueCount="122">
  <si>
    <t>GMES and AFRICA</t>
  </si>
  <si>
    <t>Procure maintenance of 188 stations</t>
  </si>
  <si>
    <t>Table 1</t>
  </si>
  <si>
    <t>Number of ground station located in each country</t>
  </si>
  <si>
    <t>Country</t>
  </si>
  <si>
    <t>Town</t>
  </si>
  <si>
    <t>MESA</t>
  </si>
  <si>
    <t>PUMA 2015</t>
  </si>
  <si>
    <t>Training Center</t>
  </si>
  <si>
    <t>Total</t>
  </si>
  <si>
    <t>Angola</t>
  </si>
  <si>
    <t>Luanda</t>
  </si>
  <si>
    <t>Benin</t>
  </si>
  <si>
    <t>Cotonou</t>
  </si>
  <si>
    <t>Botswana</t>
  </si>
  <si>
    <t>Gaborone</t>
  </si>
  <si>
    <t>Burkina Faso</t>
  </si>
  <si>
    <t>Ouagadougou</t>
  </si>
  <si>
    <t>Burundi</t>
  </si>
  <si>
    <t>Bujumbura</t>
  </si>
  <si>
    <t>Gitega</t>
  </si>
  <si>
    <t>Cameroon</t>
  </si>
  <si>
    <t>Yaounde</t>
  </si>
  <si>
    <t>Cape Verde</t>
  </si>
  <si>
    <t>Ilha do Sal</t>
  </si>
  <si>
    <t>Mindelo, Sao Vicente</t>
  </si>
  <si>
    <t>Central African Republic</t>
  </si>
  <si>
    <t>Bangui</t>
  </si>
  <si>
    <t>Chad</t>
  </si>
  <si>
    <t>N’Djamena</t>
  </si>
  <si>
    <t>Comoros</t>
  </si>
  <si>
    <t>Moroni</t>
  </si>
  <si>
    <t>Congo Brazzaville</t>
  </si>
  <si>
    <t>Brazzaville</t>
  </si>
  <si>
    <t>Cote d’Ivoire</t>
  </si>
  <si>
    <t>Abidjan</t>
  </si>
  <si>
    <t>DRC</t>
  </si>
  <si>
    <t>Kinshasa</t>
  </si>
  <si>
    <t>Djibouti</t>
  </si>
  <si>
    <t>Equatorial Guinea</t>
  </si>
  <si>
    <t>Malabo</t>
  </si>
  <si>
    <t>Eritrea</t>
  </si>
  <si>
    <t>Asmara</t>
  </si>
  <si>
    <t>Ethiopia</t>
  </si>
  <si>
    <t>Addis Ababa</t>
  </si>
  <si>
    <t>Gabon</t>
  </si>
  <si>
    <t>Libreville</t>
  </si>
  <si>
    <t>Gambia</t>
  </si>
  <si>
    <t>Banjul</t>
  </si>
  <si>
    <t>Ghana</t>
  </si>
  <si>
    <t>Accra</t>
  </si>
  <si>
    <t>Tema</t>
  </si>
  <si>
    <t>Guinea-Bissau</t>
  </si>
  <si>
    <t>Bissau</t>
  </si>
  <si>
    <t>Guinea-Conakry</t>
  </si>
  <si>
    <t>Conakry</t>
  </si>
  <si>
    <t>Kenya</t>
  </si>
  <si>
    <t>Nairobi</t>
  </si>
  <si>
    <t>Mombasa</t>
  </si>
  <si>
    <t>Lesotho</t>
  </si>
  <si>
    <t>Maseru</t>
  </si>
  <si>
    <t>Liberia</t>
  </si>
  <si>
    <t>Monrovia</t>
  </si>
  <si>
    <t>Madagascar</t>
  </si>
  <si>
    <t>Antananarivo</t>
  </si>
  <si>
    <t>Toliara</t>
  </si>
  <si>
    <t>Malawi</t>
  </si>
  <si>
    <t>Blantyre</t>
  </si>
  <si>
    <t>Lilongwe</t>
  </si>
  <si>
    <t>Mali</t>
  </si>
  <si>
    <t>Bamako</t>
  </si>
  <si>
    <t>Mauritania</t>
  </si>
  <si>
    <t>Nouakchott</t>
  </si>
  <si>
    <t>Mauritius</t>
  </si>
  <si>
    <t>Vacoas</t>
  </si>
  <si>
    <t>Albion</t>
  </si>
  <si>
    <t>Moka</t>
  </si>
  <si>
    <t>Mozambique</t>
  </si>
  <si>
    <t>Maputo</t>
  </si>
  <si>
    <t>Namibia</t>
  </si>
  <si>
    <t>Windhoek</t>
  </si>
  <si>
    <t>Niger</t>
  </si>
  <si>
    <t>Niamey</t>
  </si>
  <si>
    <t>Nigeria</t>
  </si>
  <si>
    <t>Ile Ife</t>
  </si>
  <si>
    <t>Abuja</t>
  </si>
  <si>
    <t>Kaduna</t>
  </si>
  <si>
    <t>Lagos</t>
  </si>
  <si>
    <t>Rwanda</t>
  </si>
  <si>
    <t>Kigali</t>
  </si>
  <si>
    <t>Sao Tome and Principe</t>
  </si>
  <si>
    <t>Sao Tome</t>
  </si>
  <si>
    <t>Senegal</t>
  </si>
  <si>
    <t>Dakar</t>
  </si>
  <si>
    <t>Seychelles</t>
  </si>
  <si>
    <t>Victoria</t>
  </si>
  <si>
    <t>Sierra Leone</t>
  </si>
  <si>
    <t>Freetown</t>
  </si>
  <si>
    <t>Somalia</t>
  </si>
  <si>
    <t>Mogadishu</t>
  </si>
  <si>
    <t>Somaliland</t>
  </si>
  <si>
    <t>Hargesia</t>
  </si>
  <si>
    <t>South Africa</t>
  </si>
  <si>
    <t>Pretoria</t>
  </si>
  <si>
    <t>South Sudan</t>
  </si>
  <si>
    <t>Juba</t>
  </si>
  <si>
    <t>Sudan</t>
  </si>
  <si>
    <t>Khartoum</t>
  </si>
  <si>
    <t>Swaziland</t>
  </si>
  <si>
    <t>Mbabane</t>
  </si>
  <si>
    <t>Tanzania</t>
  </si>
  <si>
    <t>Dar es Salaam</t>
  </si>
  <si>
    <t>Togo</t>
  </si>
  <si>
    <t>Lome</t>
  </si>
  <si>
    <t>Uganda</t>
  </si>
  <si>
    <t>Kampala</t>
  </si>
  <si>
    <t>Entebbe national Airport</t>
  </si>
  <si>
    <t>Zambia</t>
  </si>
  <si>
    <t>Lusaka</t>
  </si>
  <si>
    <t>Zimbabwe</t>
  </si>
  <si>
    <t>Bulawayo</t>
  </si>
  <si>
    <t>Harare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</si>
</sst>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 wrapText="1"/>
    </xf>
  </cellXfs>
  <cellStyles count="1">
    <cellStyle name="Normal" xfId="0" builtinId="0"/>
  </cellStyles>
  <dxfs count="1"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AA8C52-57A8-40D1-A2CC-08E8BCD50CFA}" name="Tableau1" displayName="Tableau1" ref="B7:G71" totalsRowShown="0" headerRowDxfId="0">
  <autoFilter ref="B7:G71" xr:uid="{B4521FE5-BCDC-472A-9DF9-F09783388143}"/>
  <tableColumns count="6">
    <tableColumn id="1" xr3:uid="{1B7660B5-C7DE-45C6-949F-D41D4AC02DB9}" name="Country"/>
    <tableColumn id="2" xr3:uid="{054EFEA2-43AA-46BE-AEC0-2DC3965CB89D}" name="Town"/>
    <tableColumn id="3" xr3:uid="{D8CD2973-C9CD-4DD7-9076-5A6F9E1A4344}" name="MESA"/>
    <tableColumn id="4" xr3:uid="{C7EB4CBD-DAFD-4DFC-AC7E-2D5423910AB3}" name="PUMA 2015"/>
    <tableColumn id="5" xr3:uid="{6E1218A3-8377-47E9-AB46-9AA278C4DDFE}" name="Training Center"/>
    <tableColumn id="6" xr3:uid="{E0D0ACD6-BB20-45B5-863C-C23CF8D41867}" name="Total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8CC4E-412D-454B-A219-A2D1B47A29DB}">
  <dimension ref="B2:G71"/>
  <sheetViews>
    <sheetView tabSelected="1" workbookViewId="0">
      <selection activeCell="F1" sqref="F1"/>
    </sheetView>
  </sheetViews>
  <sheetFormatPr defaultColWidth="11.42578125" defaultRowHeight="15"/>
  <cols>
    <col min="2" max="2" width="20.28515625" customWidth="1"/>
    <col min="3" max="3" width="15.85546875" customWidth="1"/>
    <col min="4" max="7" width="10.7109375" customWidth="1"/>
  </cols>
  <sheetData>
    <row r="2" spans="2:7" ht="18.75">
      <c r="B2" s="2" t="s">
        <v>0</v>
      </c>
    </row>
    <row r="3" spans="2:7" ht="15.75">
      <c r="B3" s="1" t="s">
        <v>1</v>
      </c>
    </row>
    <row r="4" spans="2:7" ht="15.75">
      <c r="B4" s="1" t="s">
        <v>2</v>
      </c>
    </row>
    <row r="5" spans="2:7" ht="15.75">
      <c r="B5" s="1" t="s">
        <v>3</v>
      </c>
    </row>
    <row r="7" spans="2:7" s="3" customFormat="1" ht="30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</row>
    <row r="8" spans="2:7">
      <c r="B8" t="s">
        <v>10</v>
      </c>
      <c r="C8" t="s">
        <v>11</v>
      </c>
      <c r="D8">
        <v>2</v>
      </c>
      <c r="E8">
        <v>1</v>
      </c>
      <c r="G8">
        <f>SUM(Tableau1[[#This Row],[MESA]:[Training Center]])</f>
        <v>3</v>
      </c>
    </row>
    <row r="9" spans="2:7">
      <c r="B9" t="s">
        <v>12</v>
      </c>
      <c r="C9" t="s">
        <v>13</v>
      </c>
      <c r="D9">
        <v>4</v>
      </c>
      <c r="E9">
        <v>1</v>
      </c>
      <c r="G9">
        <f>SUM(Tableau1[[#This Row],[MESA]:[Training Center]])</f>
        <v>5</v>
      </c>
    </row>
    <row r="10" spans="2:7">
      <c r="B10" t="s">
        <v>14</v>
      </c>
      <c r="C10" t="s">
        <v>15</v>
      </c>
      <c r="D10">
        <v>4</v>
      </c>
      <c r="E10">
        <v>1</v>
      </c>
      <c r="G10">
        <f>SUM(Tableau1[[#This Row],[MESA]:[Training Center]])</f>
        <v>5</v>
      </c>
    </row>
    <row r="11" spans="2:7">
      <c r="B11" t="s">
        <v>16</v>
      </c>
      <c r="C11" t="s">
        <v>17</v>
      </c>
      <c r="D11">
        <v>2</v>
      </c>
      <c r="E11">
        <v>1</v>
      </c>
      <c r="G11">
        <f>SUM(Tableau1[[#This Row],[MESA]:[Training Center]])</f>
        <v>3</v>
      </c>
    </row>
    <row r="12" spans="2:7">
      <c r="B12" t="s">
        <v>18</v>
      </c>
      <c r="C12" t="s">
        <v>19</v>
      </c>
      <c r="E12">
        <v>1</v>
      </c>
      <c r="G12">
        <f>SUM(Tableau1[[#This Row],[MESA]:[Training Center]])</f>
        <v>1</v>
      </c>
    </row>
    <row r="13" spans="2:7">
      <c r="B13" t="s">
        <v>18</v>
      </c>
      <c r="C13" t="s">
        <v>20</v>
      </c>
      <c r="D13">
        <v>1</v>
      </c>
      <c r="G13">
        <f>SUM(Tableau1[[#This Row],[MESA]:[Training Center]])</f>
        <v>1</v>
      </c>
    </row>
    <row r="14" spans="2:7">
      <c r="B14" t="s">
        <v>21</v>
      </c>
      <c r="C14" t="s">
        <v>22</v>
      </c>
      <c r="D14">
        <v>2</v>
      </c>
      <c r="E14">
        <v>1</v>
      </c>
      <c r="G14">
        <f>SUM(Tableau1[[#This Row],[MESA]:[Training Center]])</f>
        <v>3</v>
      </c>
    </row>
    <row r="15" spans="2:7">
      <c r="B15" t="s">
        <v>23</v>
      </c>
      <c r="C15" t="s">
        <v>24</v>
      </c>
      <c r="E15">
        <v>1</v>
      </c>
      <c r="G15">
        <f>SUM(Tableau1[[#This Row],[MESA]:[Training Center]])</f>
        <v>1</v>
      </c>
    </row>
    <row r="16" spans="2:7">
      <c r="B16" t="s">
        <v>23</v>
      </c>
      <c r="C16" t="s">
        <v>25</v>
      </c>
      <c r="D16">
        <v>1</v>
      </c>
      <c r="G16">
        <f>SUM(Tableau1[[#This Row],[MESA]:[Training Center]])</f>
        <v>1</v>
      </c>
    </row>
    <row r="17" spans="2:7">
      <c r="B17" t="s">
        <v>26</v>
      </c>
      <c r="C17" t="s">
        <v>27</v>
      </c>
      <c r="D17">
        <v>2</v>
      </c>
      <c r="E17">
        <v>1</v>
      </c>
      <c r="G17">
        <f>SUM(Tableau1[[#This Row],[MESA]:[Training Center]])</f>
        <v>3</v>
      </c>
    </row>
    <row r="18" spans="2:7">
      <c r="B18" t="s">
        <v>28</v>
      </c>
      <c r="C18" t="s">
        <v>29</v>
      </c>
      <c r="D18">
        <v>4</v>
      </c>
      <c r="E18">
        <v>1</v>
      </c>
      <c r="G18">
        <f>SUM(Tableau1[[#This Row],[MESA]:[Training Center]])</f>
        <v>5</v>
      </c>
    </row>
    <row r="19" spans="2:7">
      <c r="B19" t="s">
        <v>30</v>
      </c>
      <c r="C19" t="s">
        <v>31</v>
      </c>
      <c r="D19">
        <v>1</v>
      </c>
      <c r="E19">
        <v>1</v>
      </c>
      <c r="G19">
        <f>SUM(Tableau1[[#This Row],[MESA]:[Training Center]])</f>
        <v>2</v>
      </c>
    </row>
    <row r="20" spans="2:7">
      <c r="B20" t="s">
        <v>32</v>
      </c>
      <c r="C20" t="s">
        <v>33</v>
      </c>
      <c r="D20">
        <v>2</v>
      </c>
      <c r="E20">
        <v>1</v>
      </c>
      <c r="G20">
        <f>SUM(Tableau1[[#This Row],[MESA]:[Training Center]])</f>
        <v>3</v>
      </c>
    </row>
    <row r="21" spans="2:7">
      <c r="B21" t="s">
        <v>34</v>
      </c>
      <c r="C21" t="s">
        <v>35</v>
      </c>
      <c r="D21">
        <v>4</v>
      </c>
      <c r="E21">
        <v>1</v>
      </c>
      <c r="G21">
        <f>SUM(Tableau1[[#This Row],[MESA]:[Training Center]])</f>
        <v>5</v>
      </c>
    </row>
    <row r="22" spans="2:7">
      <c r="B22" t="s">
        <v>36</v>
      </c>
      <c r="C22" t="s">
        <v>37</v>
      </c>
      <c r="D22">
        <v>4</v>
      </c>
      <c r="E22">
        <v>1</v>
      </c>
      <c r="G22">
        <f>SUM(Tableau1[[#This Row],[MESA]:[Training Center]])</f>
        <v>5</v>
      </c>
    </row>
    <row r="23" spans="2:7">
      <c r="B23" t="s">
        <v>38</v>
      </c>
      <c r="C23" t="s">
        <v>38</v>
      </c>
      <c r="D23">
        <v>2</v>
      </c>
      <c r="E23">
        <v>1</v>
      </c>
      <c r="G23">
        <f>SUM(Tableau1[[#This Row],[MESA]:[Training Center]])</f>
        <v>3</v>
      </c>
    </row>
    <row r="24" spans="2:7">
      <c r="B24" t="s">
        <v>39</v>
      </c>
      <c r="C24" t="s">
        <v>40</v>
      </c>
      <c r="D24">
        <v>2</v>
      </c>
      <c r="E24">
        <v>1</v>
      </c>
      <c r="G24">
        <f>SUM(Tableau1[[#This Row],[MESA]:[Training Center]])</f>
        <v>3</v>
      </c>
    </row>
    <row r="25" spans="2:7">
      <c r="B25" t="s">
        <v>41</v>
      </c>
      <c r="C25" t="s">
        <v>42</v>
      </c>
      <c r="D25">
        <v>1</v>
      </c>
      <c r="E25">
        <v>1</v>
      </c>
      <c r="G25">
        <f>SUM(Tableau1[[#This Row],[MESA]:[Training Center]])</f>
        <v>2</v>
      </c>
    </row>
    <row r="26" spans="2:7">
      <c r="B26" t="s">
        <v>43</v>
      </c>
      <c r="C26" t="s">
        <v>44</v>
      </c>
      <c r="D26">
        <v>4</v>
      </c>
      <c r="E26">
        <v>1</v>
      </c>
      <c r="G26">
        <f>SUM(Tableau1[[#This Row],[MESA]:[Training Center]])</f>
        <v>5</v>
      </c>
    </row>
    <row r="27" spans="2:7">
      <c r="B27" t="s">
        <v>45</v>
      </c>
      <c r="C27" t="s">
        <v>46</v>
      </c>
      <c r="D27">
        <v>2</v>
      </c>
      <c r="E27">
        <v>1</v>
      </c>
      <c r="G27">
        <f>SUM(Tableau1[[#This Row],[MESA]:[Training Center]])</f>
        <v>3</v>
      </c>
    </row>
    <row r="28" spans="2:7">
      <c r="B28" t="s">
        <v>47</v>
      </c>
      <c r="C28" t="s">
        <v>48</v>
      </c>
      <c r="D28">
        <v>3</v>
      </c>
      <c r="E28">
        <v>1</v>
      </c>
      <c r="G28">
        <f>SUM(Tableau1[[#This Row],[MESA]:[Training Center]])</f>
        <v>4</v>
      </c>
    </row>
    <row r="29" spans="2:7">
      <c r="B29" t="s">
        <v>49</v>
      </c>
      <c r="C29" t="s">
        <v>50</v>
      </c>
      <c r="D29">
        <v>4</v>
      </c>
      <c r="E29">
        <v>1</v>
      </c>
      <c r="G29">
        <f>SUM(Tableau1[[#This Row],[MESA]:[Training Center]])</f>
        <v>5</v>
      </c>
    </row>
    <row r="30" spans="2:7">
      <c r="B30" t="s">
        <v>49</v>
      </c>
      <c r="C30" t="s">
        <v>51</v>
      </c>
      <c r="D30">
        <v>1</v>
      </c>
      <c r="G30">
        <f>SUM(Tableau1[[#This Row],[MESA]:[Training Center]])</f>
        <v>1</v>
      </c>
    </row>
    <row r="31" spans="2:7">
      <c r="B31" t="s">
        <v>52</v>
      </c>
      <c r="C31" t="s">
        <v>53</v>
      </c>
      <c r="D31">
        <v>3</v>
      </c>
      <c r="E31">
        <v>1</v>
      </c>
      <c r="G31">
        <f>SUM(Tableau1[[#This Row],[MESA]:[Training Center]])</f>
        <v>4</v>
      </c>
    </row>
    <row r="32" spans="2:7">
      <c r="B32" t="s">
        <v>54</v>
      </c>
      <c r="C32" t="s">
        <v>55</v>
      </c>
      <c r="D32">
        <v>3</v>
      </c>
      <c r="E32">
        <v>1</v>
      </c>
      <c r="G32">
        <f>SUM(Tableau1[[#This Row],[MESA]:[Training Center]])</f>
        <v>4</v>
      </c>
    </row>
    <row r="33" spans="2:7">
      <c r="B33" t="s">
        <v>56</v>
      </c>
      <c r="C33" t="s">
        <v>57</v>
      </c>
      <c r="D33">
        <v>5</v>
      </c>
      <c r="E33">
        <v>2</v>
      </c>
      <c r="F33">
        <v>1</v>
      </c>
      <c r="G33">
        <f>SUM(Tableau1[[#This Row],[MESA]:[Training Center]])</f>
        <v>8</v>
      </c>
    </row>
    <row r="34" spans="2:7">
      <c r="B34" t="s">
        <v>56</v>
      </c>
      <c r="C34" t="s">
        <v>58</v>
      </c>
      <c r="D34">
        <v>1</v>
      </c>
      <c r="G34">
        <f>SUM(Tableau1[[#This Row],[MESA]:[Training Center]])</f>
        <v>1</v>
      </c>
    </row>
    <row r="35" spans="2:7">
      <c r="B35" t="s">
        <v>59</v>
      </c>
      <c r="C35" t="s">
        <v>60</v>
      </c>
      <c r="D35">
        <v>2</v>
      </c>
      <c r="E35">
        <v>1</v>
      </c>
      <c r="G35">
        <f>SUM(Tableau1[[#This Row],[MESA]:[Training Center]])</f>
        <v>3</v>
      </c>
    </row>
    <row r="36" spans="2:7">
      <c r="B36" t="s">
        <v>61</v>
      </c>
      <c r="C36" t="s">
        <v>62</v>
      </c>
      <c r="D36">
        <v>3</v>
      </c>
      <c r="E36">
        <v>1</v>
      </c>
      <c r="G36">
        <f>SUM(Tableau1[[#This Row],[MESA]:[Training Center]])</f>
        <v>4</v>
      </c>
    </row>
    <row r="37" spans="2:7">
      <c r="B37" t="s">
        <v>63</v>
      </c>
      <c r="C37" t="s">
        <v>64</v>
      </c>
      <c r="D37">
        <v>2</v>
      </c>
      <c r="E37">
        <v>1</v>
      </c>
      <c r="G37">
        <f>SUM(Tableau1[[#This Row],[MESA]:[Training Center]])</f>
        <v>3</v>
      </c>
    </row>
    <row r="38" spans="2:7">
      <c r="B38" t="s">
        <v>63</v>
      </c>
      <c r="C38" t="s">
        <v>65</v>
      </c>
      <c r="D38">
        <v>1</v>
      </c>
      <c r="G38">
        <f>SUM(Tableau1[[#This Row],[MESA]:[Training Center]])</f>
        <v>1</v>
      </c>
    </row>
    <row r="39" spans="2:7">
      <c r="B39" t="s">
        <v>66</v>
      </c>
      <c r="C39" t="s">
        <v>67</v>
      </c>
      <c r="E39">
        <v>1</v>
      </c>
      <c r="G39">
        <f>SUM(Tableau1[[#This Row],[MESA]:[Training Center]])</f>
        <v>1</v>
      </c>
    </row>
    <row r="40" spans="2:7">
      <c r="B40" t="s">
        <v>66</v>
      </c>
      <c r="C40" t="s">
        <v>68</v>
      </c>
      <c r="D40">
        <v>2</v>
      </c>
      <c r="G40">
        <f>SUM(Tableau1[[#This Row],[MESA]:[Training Center]])</f>
        <v>2</v>
      </c>
    </row>
    <row r="41" spans="2:7">
      <c r="B41" t="s">
        <v>69</v>
      </c>
      <c r="C41" t="s">
        <v>70</v>
      </c>
      <c r="D41">
        <v>2</v>
      </c>
      <c r="E41">
        <v>1</v>
      </c>
      <c r="G41">
        <f>SUM(Tableau1[[#This Row],[MESA]:[Training Center]])</f>
        <v>3</v>
      </c>
    </row>
    <row r="42" spans="2:7">
      <c r="B42" t="s">
        <v>71</v>
      </c>
      <c r="C42" t="s">
        <v>72</v>
      </c>
      <c r="D42">
        <v>3</v>
      </c>
      <c r="E42">
        <v>1</v>
      </c>
      <c r="G42">
        <f>SUM(Tableau1[[#This Row],[MESA]:[Training Center]])</f>
        <v>4</v>
      </c>
    </row>
    <row r="43" spans="2:7">
      <c r="B43" t="s">
        <v>73</v>
      </c>
      <c r="C43" t="s">
        <v>74</v>
      </c>
      <c r="E43">
        <v>1</v>
      </c>
      <c r="F43">
        <v>1</v>
      </c>
      <c r="G43">
        <f>SUM(Tableau1[[#This Row],[MESA]:[Training Center]])</f>
        <v>2</v>
      </c>
    </row>
    <row r="44" spans="2:7">
      <c r="B44" t="s">
        <v>73</v>
      </c>
      <c r="C44" t="s">
        <v>75</v>
      </c>
      <c r="D44">
        <v>1</v>
      </c>
      <c r="G44">
        <f>SUM(Tableau1[[#This Row],[MESA]:[Training Center]])</f>
        <v>1</v>
      </c>
    </row>
    <row r="45" spans="2:7">
      <c r="B45" t="s">
        <v>73</v>
      </c>
      <c r="C45" t="s">
        <v>76</v>
      </c>
      <c r="D45">
        <v>1</v>
      </c>
      <c r="G45">
        <f>SUM(Tableau1[[#This Row],[MESA]:[Training Center]])</f>
        <v>1</v>
      </c>
    </row>
    <row r="46" spans="2:7">
      <c r="B46" t="s">
        <v>77</v>
      </c>
      <c r="C46" t="s">
        <v>78</v>
      </c>
      <c r="D46">
        <v>3</v>
      </c>
      <c r="E46">
        <v>1</v>
      </c>
      <c r="G46">
        <f>SUM(Tableau1[[#This Row],[MESA]:[Training Center]])</f>
        <v>4</v>
      </c>
    </row>
    <row r="47" spans="2:7">
      <c r="B47" t="s">
        <v>79</v>
      </c>
      <c r="C47" t="s">
        <v>80</v>
      </c>
      <c r="D47">
        <v>2</v>
      </c>
      <c r="E47">
        <v>1</v>
      </c>
      <c r="G47">
        <f>SUM(Tableau1[[#This Row],[MESA]:[Training Center]])</f>
        <v>3</v>
      </c>
    </row>
    <row r="48" spans="2:7">
      <c r="B48" t="s">
        <v>81</v>
      </c>
      <c r="C48" t="s">
        <v>82</v>
      </c>
      <c r="D48">
        <v>7</v>
      </c>
      <c r="E48">
        <v>4</v>
      </c>
      <c r="F48">
        <v>1</v>
      </c>
      <c r="G48">
        <f>SUM(Tableau1[[#This Row],[MESA]:[Training Center]])</f>
        <v>12</v>
      </c>
    </row>
    <row r="49" spans="2:7">
      <c r="B49" t="s">
        <v>83</v>
      </c>
      <c r="C49" t="s">
        <v>84</v>
      </c>
      <c r="D49">
        <v>1</v>
      </c>
      <c r="G49">
        <f>SUM(Tableau1[[#This Row],[MESA]:[Training Center]])</f>
        <v>1</v>
      </c>
    </row>
    <row r="50" spans="2:7">
      <c r="B50" t="s">
        <v>83</v>
      </c>
      <c r="C50" t="s">
        <v>85</v>
      </c>
      <c r="D50">
        <v>2</v>
      </c>
      <c r="E50">
        <v>1</v>
      </c>
      <c r="G50">
        <f>SUM(Tableau1[[#This Row],[MESA]:[Training Center]])</f>
        <v>3</v>
      </c>
    </row>
    <row r="51" spans="2:7">
      <c r="B51" t="s">
        <v>83</v>
      </c>
      <c r="C51" t="s">
        <v>86</v>
      </c>
      <c r="D51">
        <v>1</v>
      </c>
      <c r="G51">
        <f>SUM(Tableau1[[#This Row],[MESA]:[Training Center]])</f>
        <v>1</v>
      </c>
    </row>
    <row r="52" spans="2:7">
      <c r="B52" t="s">
        <v>83</v>
      </c>
      <c r="C52" t="s">
        <v>87</v>
      </c>
      <c r="D52">
        <v>2</v>
      </c>
      <c r="G52">
        <f>SUM(Tableau1[[#This Row],[MESA]:[Training Center]])</f>
        <v>2</v>
      </c>
    </row>
    <row r="53" spans="2:7">
      <c r="B53" t="s">
        <v>88</v>
      </c>
      <c r="C53" t="s">
        <v>89</v>
      </c>
      <c r="D53">
        <v>1</v>
      </c>
      <c r="E53">
        <v>1</v>
      </c>
      <c r="G53">
        <f>SUM(Tableau1[[#This Row],[MESA]:[Training Center]])</f>
        <v>2</v>
      </c>
    </row>
    <row r="54" spans="2:7">
      <c r="B54" t="s">
        <v>90</v>
      </c>
      <c r="C54" t="s">
        <v>91</v>
      </c>
      <c r="D54">
        <v>1</v>
      </c>
      <c r="E54">
        <v>1</v>
      </c>
      <c r="G54">
        <f>SUM(Tableau1[[#This Row],[MESA]:[Training Center]])</f>
        <v>2</v>
      </c>
    </row>
    <row r="55" spans="2:7">
      <c r="B55" t="s">
        <v>92</v>
      </c>
      <c r="C55" t="s">
        <v>93</v>
      </c>
      <c r="D55">
        <v>5</v>
      </c>
      <c r="E55">
        <v>2</v>
      </c>
      <c r="G55">
        <f>SUM(Tableau1[[#This Row],[MESA]:[Training Center]])</f>
        <v>7</v>
      </c>
    </row>
    <row r="56" spans="2:7">
      <c r="B56" t="s">
        <v>94</v>
      </c>
      <c r="C56" t="s">
        <v>95</v>
      </c>
      <c r="D56">
        <v>2</v>
      </c>
      <c r="E56">
        <v>1</v>
      </c>
      <c r="G56">
        <f>SUM(Tableau1[[#This Row],[MESA]:[Training Center]])</f>
        <v>3</v>
      </c>
    </row>
    <row r="57" spans="2:7">
      <c r="B57" t="s">
        <v>96</v>
      </c>
      <c r="C57" t="s">
        <v>97</v>
      </c>
      <c r="D57">
        <v>4</v>
      </c>
      <c r="E57">
        <v>1</v>
      </c>
      <c r="G57">
        <f>SUM(Tableau1[[#This Row],[MESA]:[Training Center]])</f>
        <v>5</v>
      </c>
    </row>
    <row r="58" spans="2:7">
      <c r="B58" t="s">
        <v>98</v>
      </c>
      <c r="C58" t="s">
        <v>99</v>
      </c>
      <c r="D58">
        <v>1</v>
      </c>
      <c r="E58">
        <v>1</v>
      </c>
      <c r="G58">
        <f>SUM(Tableau1[[#This Row],[MESA]:[Training Center]])</f>
        <v>2</v>
      </c>
    </row>
    <row r="59" spans="2:7">
      <c r="B59" t="s">
        <v>100</v>
      </c>
      <c r="C59" t="s">
        <v>101</v>
      </c>
      <c r="E59">
        <v>1</v>
      </c>
      <c r="G59">
        <f>SUM(Tableau1[[#This Row],[MESA]:[Training Center]])</f>
        <v>1</v>
      </c>
    </row>
    <row r="60" spans="2:7">
      <c r="B60" t="s">
        <v>102</v>
      </c>
      <c r="C60" t="s">
        <v>103</v>
      </c>
      <c r="D60">
        <v>1</v>
      </c>
      <c r="F60">
        <v>1</v>
      </c>
      <c r="G60">
        <f>SUM(Tableau1[[#This Row],[MESA]:[Training Center]])</f>
        <v>2</v>
      </c>
    </row>
    <row r="61" spans="2:7">
      <c r="B61" t="s">
        <v>104</v>
      </c>
      <c r="C61" t="s">
        <v>105</v>
      </c>
      <c r="D61">
        <v>1</v>
      </c>
      <c r="E61">
        <v>1</v>
      </c>
      <c r="G61">
        <f>SUM(Tableau1[[#This Row],[MESA]:[Training Center]])</f>
        <v>2</v>
      </c>
    </row>
    <row r="62" spans="2:7">
      <c r="B62" t="s">
        <v>106</v>
      </c>
      <c r="C62" t="s">
        <v>107</v>
      </c>
      <c r="D62">
        <v>1</v>
      </c>
      <c r="E62">
        <v>1</v>
      </c>
      <c r="G62">
        <f>SUM(Tableau1[[#This Row],[MESA]:[Training Center]])</f>
        <v>2</v>
      </c>
    </row>
    <row r="63" spans="2:7">
      <c r="B63" t="s">
        <v>108</v>
      </c>
      <c r="C63" t="s">
        <v>109</v>
      </c>
      <c r="D63">
        <v>2</v>
      </c>
      <c r="E63">
        <v>1</v>
      </c>
      <c r="G63">
        <f>SUM(Tableau1[[#This Row],[MESA]:[Training Center]])</f>
        <v>3</v>
      </c>
    </row>
    <row r="64" spans="2:7">
      <c r="B64" t="s">
        <v>110</v>
      </c>
      <c r="C64" t="s">
        <v>111</v>
      </c>
      <c r="D64">
        <v>3</v>
      </c>
      <c r="E64">
        <v>1</v>
      </c>
      <c r="G64">
        <f>SUM(Tableau1[[#This Row],[MESA]:[Training Center]])</f>
        <v>4</v>
      </c>
    </row>
    <row r="65" spans="2:7">
      <c r="B65" t="s">
        <v>112</v>
      </c>
      <c r="C65" t="s">
        <v>113</v>
      </c>
      <c r="D65">
        <v>3</v>
      </c>
      <c r="E65">
        <v>1</v>
      </c>
      <c r="G65">
        <f>SUM(Tableau1[[#This Row],[MESA]:[Training Center]])</f>
        <v>4</v>
      </c>
    </row>
    <row r="66" spans="2:7">
      <c r="B66" t="s">
        <v>114</v>
      </c>
      <c r="C66" t="s">
        <v>115</v>
      </c>
      <c r="D66">
        <v>2</v>
      </c>
      <c r="G66">
        <f>SUM(Tableau1[[#This Row],[MESA]:[Training Center]])</f>
        <v>2</v>
      </c>
    </row>
    <row r="67" spans="2:7">
      <c r="B67" t="s">
        <v>114</v>
      </c>
      <c r="C67" t="s">
        <v>116</v>
      </c>
      <c r="E67">
        <v>1</v>
      </c>
      <c r="G67">
        <f>SUM(Tableau1[[#This Row],[MESA]:[Training Center]])</f>
        <v>1</v>
      </c>
    </row>
    <row r="68" spans="2:7">
      <c r="B68" t="s">
        <v>117</v>
      </c>
      <c r="C68" t="s">
        <v>118</v>
      </c>
      <c r="D68">
        <v>2</v>
      </c>
      <c r="E68">
        <v>1</v>
      </c>
      <c r="G68">
        <f>SUM(Tableau1[[#This Row],[MESA]:[Training Center]])</f>
        <v>3</v>
      </c>
    </row>
    <row r="69" spans="2:7">
      <c r="B69" t="s">
        <v>119</v>
      </c>
      <c r="C69" t="s">
        <v>120</v>
      </c>
      <c r="E69">
        <v>1</v>
      </c>
      <c r="G69">
        <f>SUM(Tableau1[[#This Row],[MESA]:[Training Center]])</f>
        <v>1</v>
      </c>
    </row>
    <row r="70" spans="2:7">
      <c r="B70" t="s">
        <v>119</v>
      </c>
      <c r="C70" t="s">
        <v>121</v>
      </c>
      <c r="D70">
        <v>2</v>
      </c>
      <c r="G70">
        <f>SUM(Tableau1[[#This Row],[MESA]:[Training Center]])</f>
        <v>2</v>
      </c>
    </row>
    <row r="71" spans="2:7">
      <c r="B71" t="s">
        <v>9</v>
      </c>
      <c r="D71">
        <f>SUM(D8:D70)</f>
        <v>130</v>
      </c>
      <c r="E71">
        <f>SUM(E8:E70)</f>
        <v>54</v>
      </c>
      <c r="F71">
        <f>SUM(F8:F70)</f>
        <v>4</v>
      </c>
      <c r="G71">
        <f>SUM(G8:G70)</f>
        <v>188</v>
      </c>
    </row>
  </sheetData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E1C28131C0D94AAC05D72E256F41C3" ma:contentTypeVersion="10" ma:contentTypeDescription="Create a new document." ma:contentTypeScope="" ma:versionID="dfa65feb6b25d085e306fb760958aa51">
  <xsd:schema xmlns:xsd="http://www.w3.org/2001/XMLSchema" xmlns:xs="http://www.w3.org/2001/XMLSchema" xmlns:p="http://schemas.microsoft.com/office/2006/metadata/properties" xmlns:ns2="3e0d63eb-b95d-4d7b-887e-cafebc64c952" xmlns:ns3="de5a9f06-8add-4297-91fd-a46d66807559" targetNamespace="http://schemas.microsoft.com/office/2006/metadata/properties" ma:root="true" ma:fieldsID="d5770530b1539fdb9974e260b99c0762" ns2:_="" ns3:_="">
    <xsd:import namespace="3e0d63eb-b95d-4d7b-887e-cafebc64c952"/>
    <xsd:import namespace="de5a9f06-8add-4297-91fd-a46d668075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d63eb-b95d-4d7b-887e-cafebc64c9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a9f06-8add-4297-91fd-a46d6680755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8AA86B-615F-4270-9586-A465C449BA3D}"/>
</file>

<file path=customXml/itemProps2.xml><?xml version="1.0" encoding="utf-8"?>
<ds:datastoreItem xmlns:ds="http://schemas.openxmlformats.org/officeDocument/2006/customXml" ds:itemID="{696E5487-AE2C-4526-9F73-58C953E949F6}"/>
</file>

<file path=customXml/itemProps3.xml><?xml version="1.0" encoding="utf-8"?>
<ds:datastoreItem xmlns:ds="http://schemas.openxmlformats.org/officeDocument/2006/customXml" ds:itemID="{01936412-1C04-43DB-8EBD-B36AA22777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Brice MONTFRAIX</dc:creator>
  <cp:keywords/>
  <dc:description/>
  <cp:lastModifiedBy>BriceM</cp:lastModifiedBy>
  <cp:revision/>
  <dcterms:created xsi:type="dcterms:W3CDTF">2019-09-10T08:12:14Z</dcterms:created>
  <dcterms:modified xsi:type="dcterms:W3CDTF">2019-09-11T20:07:39Z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0x010100CBE1C28131C0D94AAC05D72E256F41C3</vt:lpwstr>
  </property>
</Properties>
</file>